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calvincollege-my.sharepoint.com/personal/ag43_calvin_edu/Documents/Engineering Dept/Advising (Up to Date Oct 2019)/"/>
    </mc:Choice>
  </mc:AlternateContent>
  <xr:revisionPtr revIDLastSave="19" documentId="13_ncr:1_{B566DBF1-5554-4A7F-B7FC-59AA0D13186B}" xr6:coauthVersionLast="41" xr6:coauthVersionMax="45" xr10:uidLastSave="{4032937C-99DA-4978-9646-345C930D114D}"/>
  <bookViews>
    <workbookView xWindow="2148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calcPr calcId="191028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4" i="1" l="1"/>
  <c r="C17" i="1"/>
  <c r="C25" i="1"/>
  <c r="C47" i="1"/>
  <c r="C33" i="1"/>
  <c r="C39" i="1"/>
  <c r="C3" i="1"/>
</calcChain>
</file>

<file path=xl/sharedStrings.xml><?xml version="1.0" encoding="utf-8"?>
<sst xmlns="http://schemas.openxmlformats.org/spreadsheetml/2006/main" count="154" uniqueCount="101">
  <si>
    <t>Civil &amp; Environmental Engineering Concentration Model Program</t>
  </si>
  <si>
    <t>First Year</t>
  </si>
  <si>
    <t>☐</t>
  </si>
  <si>
    <t>Chemistry 103</t>
  </si>
  <si>
    <t>General Chemistry (F&amp;S)</t>
  </si>
  <si>
    <t>Engineering 101</t>
  </si>
  <si>
    <t>Intro to Engineering Design (F)</t>
  </si>
  <si>
    <t>Engineering 181</t>
  </si>
  <si>
    <t>Graphical Communication Lab (F)</t>
  </si>
  <si>
    <t>Mathematics 171</t>
  </si>
  <si>
    <t>Calculus I (F,S)</t>
  </si>
  <si>
    <t>English 101</t>
  </si>
  <si>
    <t>Written Rhetoric</t>
  </si>
  <si>
    <t>Interdisciplinary 149</t>
  </si>
  <si>
    <t>First Year Seminar</t>
  </si>
  <si>
    <t>INT</t>
  </si>
  <si>
    <t>Interdisciplinary 150</t>
  </si>
  <si>
    <t>Developing the Christian Mind</t>
  </si>
  <si>
    <t>Spring(15)</t>
  </si>
  <si>
    <t>Engineering 205</t>
  </si>
  <si>
    <t>Material Science (S)</t>
  </si>
  <si>
    <t>Mathematics 172</t>
  </si>
  <si>
    <t>Calculus II (F,S)</t>
  </si>
  <si>
    <t>Physics 133</t>
  </si>
  <si>
    <t>Introductory Physics, Mechanics and Gravity (S)</t>
  </si>
  <si>
    <t>3-4</t>
  </si>
  <si>
    <t>History Core</t>
  </si>
  <si>
    <t>(See catalog)</t>
  </si>
  <si>
    <t>Health and Fitness</t>
  </si>
  <si>
    <t>Second Year</t>
  </si>
  <si>
    <t>Engineering 20x * ★</t>
  </si>
  <si>
    <t>Mathematics 270/271</t>
  </si>
  <si>
    <t>Multivariable Calculus - Math 270 is (F only)  Math 271 is (F,S)</t>
  </si>
  <si>
    <t xml:space="preserve">Physics 235 </t>
  </si>
  <si>
    <t>Introductory Physics:  Electricity and Magnetism (F)</t>
  </si>
  <si>
    <t>Computer Science 104</t>
  </si>
  <si>
    <r>
      <t>Applied Computing (F)</t>
    </r>
    <r>
      <rPr>
        <sz val="14"/>
        <color theme="1"/>
        <rFont val="Calibri"/>
        <family val="2"/>
        <scheme val="minor"/>
      </rPr>
      <t xml:space="preserve"> (CS 106 or 108 may be substituted but both are 4 credit hours)</t>
    </r>
  </si>
  <si>
    <t>Religion 121 or 131</t>
  </si>
  <si>
    <t>Biblical Literature/Christian Theology</t>
  </si>
  <si>
    <t>Engineering 295</t>
  </si>
  <si>
    <t>Internship Workshop</t>
  </si>
  <si>
    <t>Engineering 184</t>
  </si>
  <si>
    <r>
      <t>Sustainability Challenges</t>
    </r>
    <r>
      <rPr>
        <sz val="11"/>
        <color theme="1"/>
        <rFont val="Calibri"/>
        <family val="2"/>
        <scheme val="minor"/>
      </rPr>
      <t xml:space="preserve"> </t>
    </r>
    <r>
      <rPr>
        <sz val="14"/>
        <color theme="1"/>
        <rFont val="Calibri"/>
        <family val="2"/>
        <scheme val="minor"/>
      </rPr>
      <t>(F)</t>
    </r>
    <r>
      <rPr>
        <sz val="11"/>
        <color theme="1"/>
        <rFont val="Calibri"/>
        <family val="2"/>
        <scheme val="minor"/>
      </rPr>
      <t xml:space="preserve"> (Required for students seeking a Sustainability Designation)</t>
    </r>
  </si>
  <si>
    <r>
      <t>Free Elective (consider taking</t>
    </r>
    <r>
      <rPr>
        <sz val="16"/>
        <color rgb="FFFF0066"/>
        <rFont val="Calibri"/>
        <family val="2"/>
        <scheme val="minor"/>
      </rPr>
      <t xml:space="preserve"> IDIS 103</t>
    </r>
    <r>
      <rPr>
        <i/>
        <sz val="16"/>
        <rFont val="Calibri"/>
        <family val="2"/>
        <scheme val="minor"/>
      </rPr>
      <t xml:space="preserve"> here in place of</t>
    </r>
    <r>
      <rPr>
        <i/>
        <sz val="16"/>
        <color rgb="FFFF0066"/>
        <rFont val="Calibri"/>
        <family val="2"/>
        <scheme val="minor"/>
      </rPr>
      <t xml:space="preserve"> IDIS 102</t>
    </r>
    <r>
      <rPr>
        <i/>
        <sz val="16"/>
        <color theme="5" tint="-0.249977111117893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>later or an Off-campus interim)</t>
    </r>
  </si>
  <si>
    <t>Engineering 20x★</t>
  </si>
  <si>
    <t>Mathematics 231</t>
  </si>
  <si>
    <t>Differential Equations with Linear Algebra (F,S)</t>
  </si>
  <si>
    <t>Economics 221 or 151</t>
  </si>
  <si>
    <t>Statistics 241</t>
  </si>
  <si>
    <t>Engineering Statistics (S)</t>
  </si>
  <si>
    <t>Engineering 294</t>
  </si>
  <si>
    <t>Seminar</t>
  </si>
  <si>
    <t>Third Year</t>
  </si>
  <si>
    <t>Engineering 305</t>
  </si>
  <si>
    <t>Mechanics of Materials (F)</t>
  </si>
  <si>
    <t>Engineering 320</t>
  </si>
  <si>
    <t>Hydraulic Engineering (F)</t>
  </si>
  <si>
    <t>Engineering 306</t>
  </si>
  <si>
    <t>Environmental Engineering (F)</t>
  </si>
  <si>
    <t>The Arts</t>
  </si>
  <si>
    <t>See Core Curriculum section catalog for options</t>
  </si>
  <si>
    <t>(See catalog) (or during interim)</t>
  </si>
  <si>
    <t>Interim of your choice.  Ideal slot for meeting the Cross-Cultural Engagement requirement *</t>
  </si>
  <si>
    <t>Engineering 326</t>
  </si>
  <si>
    <t>Structural Analysis (S)</t>
  </si>
  <si>
    <t>Engineering 321 - Hydraulic Enginering Design (S)**</t>
  </si>
  <si>
    <t xml:space="preserve">Two of </t>
  </si>
  <si>
    <t>Engineering 308 - Environmental Engineering Design (S)**</t>
  </si>
  <si>
    <t>Engineering Elective (Minimum of 3 credits - see catalog for restrictions)</t>
  </si>
  <si>
    <t>Interdisciplinary 102</t>
  </si>
  <si>
    <t>Oral Rhetoric for Engineers (F,S)  Or IDIS 103 during Interim</t>
  </si>
  <si>
    <t>Philosophy 153</t>
  </si>
  <si>
    <t>Fundamental Questions in Philosophy</t>
  </si>
  <si>
    <t>Fourth Year</t>
  </si>
  <si>
    <t>Two of</t>
  </si>
  <si>
    <t>Engineering 327 - Structural Design (F)**</t>
  </si>
  <si>
    <r>
      <t xml:space="preserve">Elective:  </t>
    </r>
    <r>
      <rPr>
        <sz val="16"/>
        <color rgb="FF00B050"/>
        <rFont val="Calibri"/>
        <family val="2"/>
        <scheme val="minor"/>
      </rPr>
      <t>Basic Science,</t>
    </r>
    <r>
      <rPr>
        <sz val="16"/>
        <color theme="1"/>
        <rFont val="Calibri"/>
        <family val="2"/>
        <scheme val="minor"/>
      </rPr>
      <t xml:space="preserve"> </t>
    </r>
    <r>
      <rPr>
        <sz val="16"/>
        <color rgb="FFFF0000"/>
        <rFont val="Calibri"/>
        <family val="2"/>
        <scheme val="minor"/>
      </rPr>
      <t xml:space="preserve">Adv. Math, </t>
    </r>
    <r>
      <rPr>
        <sz val="16"/>
        <color rgb="FF7030A0"/>
        <rFont val="Calibri"/>
        <family val="2"/>
        <scheme val="minor"/>
      </rPr>
      <t>Tech.,</t>
    </r>
    <r>
      <rPr>
        <sz val="16"/>
        <color theme="1"/>
        <rFont val="Calibri"/>
        <family val="2"/>
        <scheme val="minor"/>
      </rPr>
      <t xml:space="preserve"> or </t>
    </r>
    <r>
      <rPr>
        <sz val="16"/>
        <color rgb="FF0070C0"/>
        <rFont val="Calibri"/>
        <family val="2"/>
        <scheme val="minor"/>
      </rPr>
      <t xml:space="preserve">Engr. </t>
    </r>
  </si>
  <si>
    <t>Engineering 339</t>
  </si>
  <si>
    <t>Senior Design Project (F)</t>
  </si>
  <si>
    <t xml:space="preserve">Literature </t>
  </si>
  <si>
    <t>See Core Curriculum section of catalog for options</t>
  </si>
  <si>
    <t>Business 357</t>
  </si>
  <si>
    <t>Business Aspects for Engineers (F)</t>
  </si>
  <si>
    <t xml:space="preserve">Engineering Special Topics </t>
  </si>
  <si>
    <r>
      <t xml:space="preserve">Elective:  </t>
    </r>
    <r>
      <rPr>
        <sz val="16"/>
        <color rgb="FF00B050"/>
        <rFont val="Calibri"/>
        <family val="2"/>
        <scheme val="minor"/>
      </rPr>
      <t>Basic Science</t>
    </r>
    <r>
      <rPr>
        <sz val="16"/>
        <color theme="1"/>
        <rFont val="Calibri"/>
        <family val="2"/>
        <scheme val="minor"/>
      </rPr>
      <t xml:space="preserve"> or </t>
    </r>
    <r>
      <rPr>
        <sz val="16"/>
        <color rgb="FFFF0000"/>
        <rFont val="Calibri"/>
        <family val="2"/>
        <scheme val="minor"/>
      </rPr>
      <t>Advanced Math</t>
    </r>
    <r>
      <rPr>
        <sz val="16"/>
        <color theme="1"/>
        <rFont val="Calibri"/>
        <family val="2"/>
        <scheme val="minor"/>
      </rPr>
      <t xml:space="preserve"> </t>
    </r>
  </si>
  <si>
    <t>Engineering 340</t>
  </si>
  <si>
    <t>Senior Design Project (S)</t>
  </si>
  <si>
    <t xml:space="preserve">One of </t>
  </si>
  <si>
    <t>Engineering 308 - Environmental Engineering Design (S)</t>
  </si>
  <si>
    <t>Engineering 394</t>
  </si>
  <si>
    <t>Engineering Seminar</t>
  </si>
  <si>
    <t>Free Elective</t>
  </si>
  <si>
    <t>Engineering 384</t>
  </si>
  <si>
    <r>
      <rPr>
        <sz val="16"/>
        <color theme="1"/>
        <rFont val="Calibri"/>
        <family val="2"/>
        <scheme val="minor"/>
      </rPr>
      <t xml:space="preserve">Sustainability Analysis </t>
    </r>
    <r>
      <rPr>
        <sz val="14"/>
        <color theme="1"/>
        <rFont val="Calibri"/>
        <family val="2"/>
        <scheme val="minor"/>
      </rPr>
      <t>(S)</t>
    </r>
    <r>
      <rPr>
        <sz val="11"/>
        <color theme="1"/>
        <rFont val="Calibri"/>
        <family val="2"/>
        <scheme val="minor"/>
      </rPr>
      <t xml:space="preserve"> (Required for students seeking Sustainaibility Designation)</t>
    </r>
  </si>
  <si>
    <t>Other Requirements</t>
  </si>
  <si>
    <t>0-8</t>
  </si>
  <si>
    <t>Foreign Language (2 years of high school or one year of college)</t>
  </si>
  <si>
    <r>
      <t>Elective:</t>
    </r>
    <r>
      <rPr>
        <sz val="14"/>
        <color rgb="FF00B050"/>
        <rFont val="Calibri"/>
        <family val="2"/>
        <scheme val="minor"/>
      </rPr>
      <t>Basic Science,</t>
    </r>
    <r>
      <rPr>
        <sz val="14"/>
        <color theme="1"/>
        <rFont val="Calibri"/>
        <family val="2"/>
        <scheme val="minor"/>
      </rPr>
      <t xml:space="preserve"> </t>
    </r>
    <r>
      <rPr>
        <sz val="14"/>
        <color rgb="FFFF0000"/>
        <rFont val="Calibri"/>
        <family val="2"/>
        <scheme val="minor"/>
      </rPr>
      <t xml:space="preserve">Adv. Math, </t>
    </r>
    <r>
      <rPr>
        <sz val="14"/>
        <color rgb="FF7030A0"/>
        <rFont val="Calibri"/>
        <family val="2"/>
        <scheme val="minor"/>
      </rPr>
      <t>Tech. Elective,</t>
    </r>
    <r>
      <rPr>
        <sz val="14"/>
        <color theme="1"/>
        <rFont val="Calibri"/>
        <family val="2"/>
        <scheme val="minor"/>
      </rPr>
      <t xml:space="preserve"> or </t>
    </r>
    <r>
      <rPr>
        <sz val="14"/>
        <color rgb="FF0070C0"/>
        <rFont val="Calibri"/>
        <family val="2"/>
        <scheme val="minor"/>
      </rPr>
      <t>Engr. Elective</t>
    </r>
    <r>
      <rPr>
        <sz val="14"/>
        <color theme="1"/>
        <rFont val="Calibri"/>
        <family val="2"/>
        <scheme val="minor"/>
      </rPr>
      <t xml:space="preserve"> </t>
    </r>
    <r>
      <rPr>
        <sz val="12"/>
        <color theme="1"/>
        <rFont val="Calibri"/>
        <family val="2"/>
        <scheme val="minor"/>
      </rPr>
      <t>(if not taken in fourth year fall)</t>
    </r>
  </si>
  <si>
    <r>
      <t xml:space="preserve">Principles of Economics or Microeconomics </t>
    </r>
    <r>
      <rPr>
        <sz val="14"/>
        <rFont val="Calibri"/>
        <family val="2"/>
        <scheme val="minor"/>
      </rPr>
      <t>(ECON 232 or 233 may be substituted)</t>
    </r>
  </si>
  <si>
    <t>Revised October 2019</t>
  </si>
  <si>
    <t>Engineering Elective (if not taken in third year spring)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</si>
</sst>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24"/>
      <color rgb="FF350EC2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rgb="FF350EC2"/>
      <name val="Calibri"/>
      <family val="2"/>
      <scheme val="minor"/>
    </font>
    <font>
      <sz val="13"/>
      <color theme="1"/>
      <name val="Times New Roman"/>
      <family val="1"/>
    </font>
    <font>
      <b/>
      <sz val="16"/>
      <color rgb="FF350EC2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Times New Roman"/>
      <family val="1"/>
    </font>
    <font>
      <sz val="16"/>
      <color rgb="FFFF0066"/>
      <name val="Calibri"/>
      <family val="2"/>
      <scheme val="minor"/>
    </font>
    <font>
      <sz val="16"/>
      <color theme="9" tint="-0.24994659260841701"/>
      <name val="Calibri"/>
      <family val="2"/>
      <scheme val="minor"/>
    </font>
    <font>
      <sz val="16"/>
      <name val="Calibri"/>
      <family val="2"/>
      <scheme val="minor"/>
    </font>
    <font>
      <sz val="16"/>
      <color rgb="FF00B050"/>
      <name val="Calibri"/>
      <family val="2"/>
      <scheme val="minor"/>
    </font>
    <font>
      <sz val="16"/>
      <color rgb="FFFF0000"/>
      <name val="Calibri"/>
      <family val="2"/>
      <scheme val="minor"/>
    </font>
    <font>
      <sz val="16"/>
      <color rgb="FF0070C0"/>
      <name val="Calibri"/>
      <family val="2"/>
      <scheme val="minor"/>
    </font>
    <font>
      <sz val="16"/>
      <color theme="9" tint="-0.249977111117893"/>
      <name val="Calibri"/>
      <family val="2"/>
      <scheme val="minor"/>
    </font>
    <font>
      <i/>
      <sz val="16"/>
      <color rgb="FFFF0066"/>
      <name val="Calibri"/>
      <family val="2"/>
      <scheme val="minor"/>
    </font>
    <font>
      <i/>
      <sz val="16"/>
      <color theme="1"/>
      <name val="Calibri"/>
      <family val="2"/>
      <scheme val="minor"/>
    </font>
    <font>
      <i/>
      <sz val="16"/>
      <color theme="5" tint="-0.249977111117893"/>
      <name val="Calibri"/>
      <family val="2"/>
      <scheme val="minor"/>
    </font>
    <font>
      <sz val="14"/>
      <name val="Calibri"/>
      <family val="2"/>
      <scheme val="minor"/>
    </font>
    <font>
      <sz val="12"/>
      <color theme="7" tint="-0.249977111117893"/>
      <name val="Calibri"/>
      <family val="2"/>
      <scheme val="minor"/>
    </font>
    <font>
      <sz val="11"/>
      <color theme="7" tint="-0.249977111117893"/>
      <name val="Calibri"/>
      <family val="2"/>
      <scheme val="minor"/>
    </font>
    <font>
      <sz val="16"/>
      <color rgb="FF7030A0"/>
      <name val="Calibri"/>
      <family val="2"/>
      <scheme val="minor"/>
    </font>
    <font>
      <sz val="14"/>
      <color rgb="FF00B050"/>
      <name val="Calibri"/>
      <family val="2"/>
      <scheme val="minor"/>
    </font>
    <font>
      <sz val="14"/>
      <color rgb="FFFF0000"/>
      <name val="Calibri"/>
      <family val="2"/>
      <scheme val="minor"/>
    </font>
    <font>
      <sz val="14"/>
      <color rgb="FF7030A0"/>
      <name val="Calibri"/>
      <family val="2"/>
      <scheme val="minor"/>
    </font>
    <font>
      <sz val="14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i/>
      <sz val="16"/>
      <name val="Calibri"/>
      <family val="2"/>
      <scheme val="minor"/>
    </font>
    <font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rgb="FFFFFFE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1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horizontal="center" vertical="center" textRotation="90"/>
    </xf>
    <xf numFmtId="0" fontId="4" fillId="0" borderId="0" xfId="0" applyFont="1" applyAlignment="1">
      <alignment horizontal="center"/>
    </xf>
    <xf numFmtId="0" fontId="5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0" fontId="8" fillId="2" borderId="0" xfId="0" applyFont="1" applyFill="1" applyAlignment="1">
      <alignment horizontal="center"/>
    </xf>
    <xf numFmtId="0" fontId="8" fillId="2" borderId="0" xfId="0" applyFont="1" applyFill="1"/>
    <xf numFmtId="0" fontId="9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9" fillId="2" borderId="0" xfId="0" applyFont="1" applyFill="1" applyAlignment="1">
      <alignment horizontal="center"/>
    </xf>
    <xf numFmtId="0" fontId="1" fillId="0" borderId="0" xfId="0" applyFont="1"/>
    <xf numFmtId="0" fontId="7" fillId="0" borderId="0" xfId="0" applyFont="1"/>
    <xf numFmtId="0" fontId="16" fillId="0" borderId="0" xfId="0" quotePrefix="1" applyFont="1" applyAlignment="1">
      <alignment horizontal="center"/>
    </xf>
    <xf numFmtId="0" fontId="16" fillId="0" borderId="0" xfId="0" applyFont="1"/>
    <xf numFmtId="0" fontId="7" fillId="0" borderId="0" xfId="0" applyFont="1" applyAlignment="1">
      <alignment horizontal="center" vertical="center" textRotation="90"/>
    </xf>
    <xf numFmtId="0" fontId="1" fillId="2" borderId="0" xfId="0" applyFont="1" applyFill="1"/>
    <xf numFmtId="0" fontId="7" fillId="2" borderId="0" xfId="0" applyFont="1" applyFill="1" applyAlignment="1">
      <alignment horizontal="center" vertical="center" textRotation="9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/>
    <xf numFmtId="0" fontId="17" fillId="0" borderId="0" xfId="0" quotePrefix="1" applyFont="1" applyAlignment="1">
      <alignment horizontal="center"/>
    </xf>
    <xf numFmtId="0" fontId="17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8" fillId="0" borderId="0" xfId="0" applyFont="1" applyAlignment="1">
      <alignment horizontal="center" vertical="center"/>
    </xf>
    <xf numFmtId="0" fontId="1" fillId="7" borderId="0" xfId="0" applyFont="1" applyFill="1"/>
    <xf numFmtId="0" fontId="8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0" fontId="1" fillId="7" borderId="0" xfId="0" applyFont="1" applyFill="1" applyAlignment="1">
      <alignment vertical="center"/>
    </xf>
    <xf numFmtId="0" fontId="8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3" borderId="3" xfId="0" applyFont="1" applyFill="1" applyBorder="1"/>
    <xf numFmtId="0" fontId="8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1" fillId="3" borderId="5" xfId="0" applyFont="1" applyFill="1" applyBorder="1"/>
    <xf numFmtId="0" fontId="8" fillId="3" borderId="0" xfId="0" applyFont="1" applyFill="1"/>
    <xf numFmtId="0" fontId="15" fillId="3" borderId="0" xfId="0" applyFont="1" applyFill="1"/>
    <xf numFmtId="0" fontId="17" fillId="3" borderId="0" xfId="0" applyFont="1" applyFill="1" applyAlignment="1">
      <alignment horizontal="center"/>
    </xf>
    <xf numFmtId="0" fontId="17" fillId="3" borderId="0" xfId="0" applyFont="1" applyFill="1"/>
    <xf numFmtId="0" fontId="8" fillId="7" borderId="0" xfId="0" applyFont="1" applyFill="1" applyAlignment="1">
      <alignment horizontal="center"/>
    </xf>
    <xf numFmtId="0" fontId="1" fillId="7" borderId="0" xfId="0" applyFont="1" applyFill="1" applyAlignment="1">
      <alignment horizontal="center"/>
    </xf>
    <xf numFmtId="0" fontId="1" fillId="7" borderId="5" xfId="0" applyFont="1" applyFill="1" applyBorder="1"/>
    <xf numFmtId="0" fontId="8" fillId="6" borderId="7" xfId="0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7" xfId="0" applyFont="1" applyFill="1" applyBorder="1"/>
    <xf numFmtId="0" fontId="0" fillId="6" borderId="7" xfId="0" applyFill="1" applyBorder="1"/>
    <xf numFmtId="0" fontId="0" fillId="7" borderId="8" xfId="0" applyFill="1" applyBorder="1"/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/>
    <xf numFmtId="0" fontId="1" fillId="4" borderId="3" xfId="0" applyFont="1" applyFill="1" applyBorder="1"/>
    <xf numFmtId="0" fontId="8" fillId="4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1" fillId="4" borderId="0" xfId="0" applyFont="1" applyFill="1"/>
    <xf numFmtId="0" fontId="1" fillId="4" borderId="5" xfId="0" applyFont="1" applyFill="1" applyBorder="1"/>
    <xf numFmtId="0" fontId="17" fillId="4" borderId="0" xfId="0" applyFont="1" applyFill="1" applyAlignment="1">
      <alignment horizontal="center"/>
    </xf>
    <xf numFmtId="0" fontId="17" fillId="4" borderId="0" xfId="0" applyFont="1" applyFill="1"/>
    <xf numFmtId="0" fontId="8" fillId="4" borderId="7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7" xfId="0" applyFont="1" applyFill="1" applyBorder="1"/>
    <xf numFmtId="0" fontId="1" fillId="4" borderId="8" xfId="0" applyFont="1" applyFill="1" applyBorder="1"/>
    <xf numFmtId="0" fontId="18" fillId="3" borderId="0" xfId="0" applyFont="1" applyFill="1"/>
    <xf numFmtId="0" fontId="8" fillId="3" borderId="7" xfId="0" applyFont="1" applyFill="1" applyBorder="1" applyAlignment="1">
      <alignment horizontal="center"/>
    </xf>
    <xf numFmtId="0" fontId="17" fillId="3" borderId="7" xfId="0" applyFont="1" applyFill="1" applyBorder="1" applyAlignment="1">
      <alignment horizontal="center"/>
    </xf>
    <xf numFmtId="0" fontId="17" fillId="3" borderId="7" xfId="0" applyFont="1" applyFill="1" applyBorder="1"/>
    <xf numFmtId="0" fontId="18" fillId="3" borderId="7" xfId="0" applyFont="1" applyFill="1" applyBorder="1"/>
    <xf numFmtId="0" fontId="1" fillId="3" borderId="7" xfId="0" applyFont="1" applyFill="1" applyBorder="1"/>
    <xf numFmtId="0" fontId="1" fillId="3" borderId="8" xfId="0" applyFont="1" applyFill="1" applyBorder="1"/>
    <xf numFmtId="0" fontId="8" fillId="4" borderId="2" xfId="0" applyFont="1" applyFill="1" applyBorder="1" applyAlignment="1">
      <alignment horizontal="center"/>
    </xf>
    <xf numFmtId="0" fontId="18" fillId="4" borderId="0" xfId="0" applyFont="1" applyFill="1"/>
    <xf numFmtId="0" fontId="17" fillId="4" borderId="7" xfId="0" applyFont="1" applyFill="1" applyBorder="1" applyAlignment="1">
      <alignment horizontal="center"/>
    </xf>
    <xf numFmtId="0" fontId="17" fillId="4" borderId="7" xfId="0" applyFont="1" applyFill="1" applyBorder="1"/>
    <xf numFmtId="0" fontId="18" fillId="4" borderId="7" xfId="0" applyFont="1" applyFill="1" applyBorder="1"/>
    <xf numFmtId="0" fontId="10" fillId="3" borderId="0" xfId="0" applyFont="1" applyFill="1"/>
    <xf numFmtId="0" fontId="11" fillId="3" borderId="0" xfId="0" applyFont="1" applyFill="1" applyAlignment="1">
      <alignment horizontal="center"/>
    </xf>
    <xf numFmtId="0" fontId="11" fillId="3" borderId="0" xfId="0" applyFont="1" applyFill="1"/>
    <xf numFmtId="0" fontId="0" fillId="3" borderId="0" xfId="0" applyFill="1"/>
    <xf numFmtId="0" fontId="0" fillId="3" borderId="5" xfId="0" applyFill="1" applyBorder="1"/>
    <xf numFmtId="0" fontId="12" fillId="3" borderId="7" xfId="0" applyFont="1" applyFill="1" applyBorder="1" applyAlignment="1">
      <alignment horizontal="center"/>
    </xf>
    <xf numFmtId="0" fontId="12" fillId="3" borderId="7" xfId="0" applyFont="1" applyFill="1" applyBorder="1"/>
    <xf numFmtId="0" fontId="10" fillId="4" borderId="0" xfId="0" applyFont="1" applyFill="1"/>
    <xf numFmtId="0" fontId="1" fillId="6" borderId="8" xfId="0" applyFont="1" applyFill="1" applyBorder="1"/>
    <xf numFmtId="0" fontId="17" fillId="3" borderId="0" xfId="0" quotePrefix="1" applyFont="1" applyFill="1" applyAlignment="1">
      <alignment horizontal="center"/>
    </xf>
    <xf numFmtId="0" fontId="7" fillId="0" borderId="4" xfId="0" applyFont="1" applyBorder="1" applyAlignment="1">
      <alignment horizontal="center" vertical="center" textRotation="90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" fillId="0" borderId="5" xfId="0" applyFont="1" applyBorder="1"/>
    <xf numFmtId="0" fontId="15" fillId="8" borderId="2" xfId="0" applyFont="1" applyFill="1" applyBorder="1"/>
    <xf numFmtId="0" fontId="17" fillId="2" borderId="0" xfId="0" applyFont="1" applyFill="1" applyAlignment="1">
      <alignment horizontal="center"/>
    </xf>
    <xf numFmtId="0" fontId="17" fillId="2" borderId="0" xfId="0" applyFont="1" applyFill="1"/>
    <xf numFmtId="0" fontId="18" fillId="2" borderId="0" xfId="0" applyFont="1" applyFill="1"/>
    <xf numFmtId="0" fontId="1" fillId="2" borderId="5" xfId="0" applyFont="1" applyFill="1" applyBorder="1"/>
    <xf numFmtId="0" fontId="2" fillId="0" borderId="0" xfId="0" applyFont="1" applyAlignment="1">
      <alignment horizontal="center" vertical="center" textRotation="90"/>
    </xf>
    <xf numFmtId="0" fontId="7" fillId="3" borderId="4" xfId="0" applyFont="1" applyFill="1" applyBorder="1" applyAlignment="1">
      <alignment horizontal="center" vertical="center" textRotation="90"/>
    </xf>
    <xf numFmtId="0" fontId="7" fillId="3" borderId="6" xfId="0" applyFont="1" applyFill="1" applyBorder="1" applyAlignment="1">
      <alignment horizontal="center" vertical="center" textRotation="90"/>
    </xf>
    <xf numFmtId="0" fontId="2" fillId="0" borderId="0" xfId="0" applyFont="1" applyAlignment="1">
      <alignment horizontal="center" vertical="center" textRotation="90"/>
    </xf>
    <xf numFmtId="0" fontId="3" fillId="0" borderId="0" xfId="0" applyFont="1" applyAlignment="1">
      <alignment horizontal="center"/>
    </xf>
    <xf numFmtId="0" fontId="7" fillId="4" borderId="1" xfId="0" applyFont="1" applyFill="1" applyBorder="1" applyAlignment="1">
      <alignment horizontal="center" vertical="center" textRotation="90"/>
    </xf>
    <xf numFmtId="0" fontId="7" fillId="4" borderId="4" xfId="0" applyFont="1" applyFill="1" applyBorder="1" applyAlignment="1">
      <alignment horizontal="center" vertical="center" textRotation="90"/>
    </xf>
    <xf numFmtId="0" fontId="7" fillId="4" borderId="6" xfId="0" applyFont="1" applyFill="1" applyBorder="1" applyAlignment="1">
      <alignment horizontal="center" vertical="center" textRotation="90"/>
    </xf>
    <xf numFmtId="0" fontId="7" fillId="3" borderId="1" xfId="0" applyFont="1" applyFill="1" applyBorder="1" applyAlignment="1">
      <alignment horizontal="center" vertical="center" textRotation="90"/>
    </xf>
    <xf numFmtId="0" fontId="7" fillId="3" borderId="4" xfId="0" applyFont="1" applyFill="1" applyBorder="1" applyAlignment="1">
      <alignment horizontal="center" vertical="center" textRotation="90"/>
    </xf>
    <xf numFmtId="0" fontId="7" fillId="3" borderId="6" xfId="0" applyFont="1" applyFill="1" applyBorder="1" applyAlignment="1">
      <alignment horizontal="center" vertical="center" textRotation="90"/>
    </xf>
    <xf numFmtId="0" fontId="7" fillId="8" borderId="1" xfId="0" applyFont="1" applyFill="1" applyBorder="1" applyAlignment="1">
      <alignment horizontal="center" vertical="center" textRotation="90"/>
    </xf>
    <xf numFmtId="0" fontId="7" fillId="8" borderId="4" xfId="0" applyFont="1" applyFill="1" applyBorder="1" applyAlignment="1">
      <alignment horizontal="center" vertical="center" textRotation="90"/>
    </xf>
    <xf numFmtId="0" fontId="7" fillId="8" borderId="6" xfId="0" applyFont="1" applyFill="1" applyBorder="1" applyAlignment="1">
      <alignment horizontal="center" vertical="center" textRotation="90"/>
    </xf>
    <xf numFmtId="0" fontId="1" fillId="5" borderId="0" xfId="0" applyFont="1" applyFill="1" applyAlignment="1">
      <alignment horizontal="center"/>
    </xf>
    <xf numFmtId="0" fontId="0" fillId="5" borderId="0" xfId="0" applyFill="1" applyAlignment="1">
      <alignment horizontal="center"/>
    </xf>
  </cellXfs>
  <cellStyles count="13">
    <cellStyle name="Followed Hyperlink" xfId="10" builtinId="9" hidden="1"/>
    <cellStyle name="Followed Hyperlink" xfId="12" builtinId="9" hidden="1"/>
    <cellStyle name="Followed Hyperlink" xfId="6" builtinId="9" hidden="1"/>
    <cellStyle name="Followed Hyperlink" xfId="8" builtinId="9" hidden="1"/>
    <cellStyle name="Followed Hyperlink" xfId="4" builtinId="9" hidden="1"/>
    <cellStyle name="Followed Hyperlink" xfId="2" builtinId="9" hidden="1"/>
    <cellStyle name="Hyperlink" xfId="7" builtinId="8" hidden="1"/>
    <cellStyle name="Hyperlink" xfId="9" builtinId="8" hidden="1"/>
    <cellStyle name="Hyperlink" xfId="11" builtinId="8" hidden="1"/>
    <cellStyle name="Hyperlink" xfId="5" builtinId="8" hidden="1"/>
    <cellStyle name="Hyperlink" xfId="3" builtinId="8" hidden="1"/>
    <cellStyle name="Hyperlink" xfId="1" builtinId="8" hidden="1"/>
    <cellStyle name="Normal" xfId="0" builtinId="0"/>
  </cellStyles>
  <dxfs count="0"/>
  <tableStyles count="0" defaultTableStyle="TableStyleMedium9" defaultPivotStyle="PivotStyleLight16"/>
  <colors>
    <mruColors>
      <color rgb="FFFFFFE1"/>
      <color rgb="FFFFFFCC"/>
      <color rgb="FFFF0066"/>
      <color rgb="FFFFFFE5"/>
      <color rgb="FFEBFFEB"/>
      <color rgb="FFFEEFE2"/>
      <color rgb="FF350EC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1428750</xdr:colOff>
      <xdr:row>39</xdr:row>
      <xdr:rowOff>112059</xdr:rowOff>
    </xdr:from>
    <xdr:to>
      <xdr:col>5</xdr:col>
      <xdr:colOff>1546411</xdr:colOff>
      <xdr:row>41</xdr:row>
      <xdr:rowOff>57150</xdr:rowOff>
    </xdr:to>
    <xdr:sp macro="" textlink="">
      <xdr:nvSpPr>
        <xdr:cNvPr id="1025" name="AutoShape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/>
        </xdr:cNvSpPr>
      </xdr:nvSpPr>
      <xdr:spPr bwMode="auto">
        <a:xfrm>
          <a:off x="3076015" y="10511118"/>
          <a:ext cx="117661" cy="482973"/>
        </a:xfrm>
        <a:prstGeom prst="leftBrace">
          <a:avLst>
            <a:gd name="adj1" fmla="val 921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1457325</xdr:colOff>
      <xdr:row>46</xdr:row>
      <xdr:rowOff>66675</xdr:rowOff>
    </xdr:from>
    <xdr:to>
      <xdr:col>5</xdr:col>
      <xdr:colOff>1657350</xdr:colOff>
      <xdr:row>48</xdr:row>
      <xdr:rowOff>133350</xdr:rowOff>
    </xdr:to>
    <xdr:sp macro="" textlink="">
      <xdr:nvSpPr>
        <xdr:cNvPr id="1026" name="AutoShape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>
          <a:spLocks/>
        </xdr:cNvSpPr>
      </xdr:nvSpPr>
      <xdr:spPr bwMode="auto">
        <a:xfrm>
          <a:off x="2095500" y="10153650"/>
          <a:ext cx="200025" cy="457200"/>
        </a:xfrm>
        <a:prstGeom prst="leftBrace">
          <a:avLst>
            <a:gd name="adj1" fmla="val 1578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1419225</xdr:colOff>
      <xdr:row>55</xdr:row>
      <xdr:rowOff>47625</xdr:rowOff>
    </xdr:from>
    <xdr:to>
      <xdr:col>5</xdr:col>
      <xdr:colOff>1619250</xdr:colOff>
      <xdr:row>57</xdr:row>
      <xdr:rowOff>104775</xdr:rowOff>
    </xdr:to>
    <xdr:sp macro="" textlink="">
      <xdr:nvSpPr>
        <xdr:cNvPr id="7" name="AutoShape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/>
        </xdr:cNvSpPr>
      </xdr:nvSpPr>
      <xdr:spPr bwMode="auto">
        <a:xfrm>
          <a:off x="3000375" y="12906375"/>
          <a:ext cx="200025" cy="457200"/>
        </a:xfrm>
        <a:prstGeom prst="leftBrace">
          <a:avLst>
            <a:gd name="adj1" fmla="val 15789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581586</xdr:colOff>
      <xdr:row>4</xdr:row>
      <xdr:rowOff>174811</xdr:rowOff>
    </xdr:from>
    <xdr:to>
      <xdr:col>13</xdr:col>
      <xdr:colOff>440952</xdr:colOff>
      <xdr:row>13</xdr:row>
      <xdr:rowOff>140073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7963461" y="1281392"/>
          <a:ext cx="2842932" cy="2472578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latin typeface="Zapf Dingbats"/>
              <a:ea typeface="Zapf Dingbats"/>
              <a:cs typeface="Zapf Dingbats"/>
            </a:rPr>
            <a:t>★</a:t>
          </a:r>
          <a:r>
            <a:rPr lang="en-US" sz="1400" b="1"/>
            <a:t>ENGR</a:t>
          </a:r>
          <a:r>
            <a:rPr lang="en-US" sz="1400" b="1" baseline="0"/>
            <a:t> 20x </a:t>
          </a:r>
          <a:r>
            <a:rPr lang="en-US" sz="1400" baseline="0"/>
            <a:t>- All these courses are required but can be taken in any order:</a:t>
          </a:r>
        </a:p>
        <a:p>
          <a:r>
            <a:rPr lang="en-US" sz="1400" baseline="0"/>
            <a:t>-ENGR 202* - Statics and Dynamics</a:t>
          </a:r>
        </a:p>
        <a:p>
          <a:r>
            <a:rPr lang="en-US" sz="1400" baseline="0"/>
            <a:t>-ENGR 204 - Intro to Circuit Anaysis and Electronics with Lab</a:t>
          </a:r>
        </a:p>
        <a:p>
          <a:r>
            <a:rPr lang="en-US" sz="1400" baseline="0"/>
            <a:t>-ENGR 209 - Intro to Conservation Laws &amp; Fluid Mechanics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* Course/requirement can be met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by participatint in the Summer Program in Germany.</a:t>
          </a:r>
          <a:endParaRPr lang="en-US" sz="1400">
            <a:effectLst/>
          </a:endParaRPr>
        </a:p>
        <a:p>
          <a:endParaRPr lang="en-US" sz="1400" baseline="0"/>
        </a:p>
      </xdr:txBody>
    </xdr:sp>
    <xdr:clientData/>
  </xdr:twoCellAnchor>
  <xdr:twoCellAnchor>
    <xdr:from>
      <xdr:col>3</xdr:col>
      <xdr:colOff>52043</xdr:colOff>
      <xdr:row>15</xdr:row>
      <xdr:rowOff>23906</xdr:rowOff>
    </xdr:from>
    <xdr:to>
      <xdr:col>6</xdr:col>
      <xdr:colOff>349324</xdr:colOff>
      <xdr:row>15</xdr:row>
      <xdr:rowOff>260972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1026955" y="3957171"/>
          <a:ext cx="3098751" cy="2370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3</xdr:col>
      <xdr:colOff>150157</xdr:colOff>
      <xdr:row>31</xdr:row>
      <xdr:rowOff>33621</xdr:rowOff>
    </xdr:from>
    <xdr:to>
      <xdr:col>6</xdr:col>
      <xdr:colOff>439818</xdr:colOff>
      <xdr:row>31</xdr:row>
      <xdr:rowOff>270687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1125069" y="8135474"/>
          <a:ext cx="3091131" cy="23706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* Possibly insert Summer Program in Germany</a:t>
          </a:r>
        </a:p>
      </xdr:txBody>
    </xdr:sp>
    <xdr:clientData/>
  </xdr:twoCellAnchor>
  <xdr:twoCellAnchor>
    <xdr:from>
      <xdr:col>9</xdr:col>
      <xdr:colOff>21853</xdr:colOff>
      <xdr:row>46</xdr:row>
      <xdr:rowOff>254933</xdr:rowOff>
    </xdr:from>
    <xdr:to>
      <xdr:col>13</xdr:col>
      <xdr:colOff>524536</xdr:colOff>
      <xdr:row>55</xdr:row>
      <xdr:rowOff>28015</xdr:rowOff>
    </xdr:to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7992037" y="12203205"/>
          <a:ext cx="2897940" cy="2238376"/>
        </a:xfrm>
        <a:prstGeom prst="rect">
          <a:avLst/>
        </a:prstGeom>
        <a:solidFill>
          <a:schemeClr val="bg2"/>
        </a:solidFill>
        <a:ln w="6350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r>
            <a:rPr lang="en-US" sz="1400" b="0" i="1" u="none" strike="noStrike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Pink listings (core courses) may be swapped as long as all are completed. Note:</a:t>
          </a:r>
          <a:r>
            <a:rPr lang="en-US" sz="1400" b="0" i="1" u="none" strike="noStrike" baseline="0">
              <a:solidFill>
                <a:srgbClr val="FF0066"/>
              </a:solidFill>
              <a:latin typeface="Calibri" pitchFamily="34" charset="0"/>
              <a:ea typeface="+mn-ea"/>
              <a:cs typeface="+mn-cs"/>
            </a:rPr>
            <a:t> Engr339 has core courses as prereqs.</a:t>
          </a:r>
          <a:r>
            <a:rPr lang="en-US" sz="1400" i="1">
              <a:solidFill>
                <a:srgbClr val="FF0066"/>
              </a:solidFill>
              <a:latin typeface="Calibri" pitchFamily="34" charset="0"/>
            </a:rPr>
            <a:t> </a:t>
          </a:r>
        </a:p>
        <a:p>
          <a:r>
            <a:rPr lang="en-US" sz="1400" b="0" i="0" u="none" strike="noStrike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See Elective Options sheet for elective courses highli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ghted in </a:t>
          </a:r>
          <a:r>
            <a:rPr lang="en-US" sz="1400" b="0" i="0">
              <a:solidFill>
                <a:srgbClr val="00B050"/>
              </a:solidFill>
              <a:latin typeface="Calibri" pitchFamily="34" charset="0"/>
              <a:ea typeface="+mn-ea"/>
              <a:cs typeface="+mn-cs"/>
            </a:rPr>
            <a:t>green,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rgbClr val="FF0000"/>
              </a:solidFill>
              <a:latin typeface="Calibri" pitchFamily="34" charset="0"/>
              <a:ea typeface="+mn-ea"/>
              <a:cs typeface="+mn-cs"/>
            </a:rPr>
            <a:t>red, </a:t>
          </a:r>
          <a:r>
            <a:rPr lang="en-US" sz="1400" b="0" i="0" baseline="0">
              <a:solidFill>
                <a:schemeClr val="accent6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orange,</a:t>
          </a:r>
          <a:r>
            <a:rPr lang="en-US" sz="1400" b="0" i="0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blue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chemeClr val="tx1"/>
              </a:solidFill>
              <a:latin typeface="Calibri" pitchFamily="34" charset="0"/>
              <a:ea typeface="+mn-ea"/>
              <a:cs typeface="+mn-cs"/>
            </a:rPr>
            <a:t>and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rgbClr val="660066"/>
              </a:solidFill>
              <a:latin typeface="Calibri" pitchFamily="34" charset="0"/>
              <a:ea typeface="+mn-ea"/>
              <a:cs typeface="+mn-cs"/>
            </a:rPr>
            <a:t>purple</a:t>
          </a:r>
          <a:r>
            <a:rPr lang="en-US" sz="1400" b="0" i="0" baseline="0">
              <a:solidFill>
                <a:schemeClr val="accent1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. </a:t>
          </a:r>
          <a:r>
            <a:rPr lang="en-US" sz="1400" b="0" i="0" baseline="0">
              <a:solidFill>
                <a:sysClr val="windowText" lastClr="000000"/>
              </a:solidFill>
              <a:latin typeface="Calibri" pitchFamily="34" charset="0"/>
              <a:ea typeface="+mn-ea"/>
              <a:cs typeface="+mn-cs"/>
            </a:rPr>
            <a:t>Classes shaded in </a:t>
          </a:r>
          <a:r>
            <a:rPr lang="en-US" sz="1400" b="0" i="0" baseline="0">
              <a:solidFill>
                <a:schemeClr val="bg2">
                  <a:lumMod val="25000"/>
                </a:schemeClr>
              </a:solidFill>
              <a:latin typeface="Calibri" pitchFamily="34" charset="0"/>
              <a:ea typeface="+mn-ea"/>
              <a:cs typeface="+mn-cs"/>
            </a:rPr>
            <a:t>light brown</a:t>
          </a:r>
          <a:r>
            <a:rPr lang="en-US" sz="1400" b="0" i="0" baseline="0">
              <a:solidFill>
                <a:schemeClr val="bg2">
                  <a:lumMod val="75000"/>
                </a:schemeClr>
              </a:solidFill>
              <a:latin typeface="Calibri" pitchFamily="34" charset="0"/>
              <a:ea typeface="+mn-ea"/>
              <a:cs typeface="+mn-cs"/>
            </a:rPr>
            <a:t> </a:t>
          </a:r>
          <a:r>
            <a:rPr lang="en-US" sz="1400" b="0" i="0" baseline="0">
              <a:solidFill>
                <a:sysClr val="windowText" lastClr="000000"/>
              </a:solidFill>
              <a:latin typeface="Calibri" pitchFamily="34" charset="0"/>
              <a:ea typeface="+mn-ea"/>
              <a:cs typeface="+mn-cs"/>
            </a:rPr>
            <a:t>are optional.</a:t>
          </a:r>
          <a:endParaRPr lang="en-US" sz="1400" b="0" i="0" u="none" strike="noStrike" baseline="0">
            <a:solidFill>
              <a:schemeClr val="accent1">
                <a:lumMod val="75000"/>
              </a:schemeClr>
            </a:solidFill>
            <a:latin typeface="Calibri" pitchFamily="34" charset="0"/>
            <a:ea typeface="+mn-ea"/>
            <a:cs typeface="+mn-cs"/>
          </a:endParaRPr>
        </a:p>
        <a:p>
          <a:r>
            <a:rPr lang="en-US" sz="1200" b="0" i="0" u="none" strike="noStrike">
              <a:solidFill>
                <a:schemeClr val="dk1"/>
              </a:solidFill>
              <a:latin typeface="Calibri" pitchFamily="34" charset="0"/>
              <a:ea typeface="+mn-ea"/>
              <a:cs typeface="+mn-cs"/>
            </a:rPr>
            <a:t>**All CE concentration students must take at least two of Engr. 308, 321, or 327. </a:t>
          </a:r>
        </a:p>
        <a:p>
          <a:endParaRPr lang="en-US" sz="1400" b="0" i="0" u="none" strike="noStrike">
            <a:solidFill>
              <a:schemeClr val="dk1"/>
            </a:solidFill>
            <a:latin typeface="Calibri" pitchFamily="34" charset="0"/>
            <a:ea typeface="+mn-ea"/>
            <a:cs typeface="+mn-cs"/>
          </a:endParaRPr>
        </a:p>
      </xdr:txBody>
    </xdr:sp>
    <xdr:clientData/>
  </xdr:twoCellAnchor>
  <xdr:twoCellAnchor>
    <xdr:from>
      <xdr:col>8</xdr:col>
      <xdr:colOff>425823</xdr:colOff>
      <xdr:row>64</xdr:row>
      <xdr:rowOff>93569</xdr:rowOff>
    </xdr:from>
    <xdr:to>
      <xdr:col>13</xdr:col>
      <xdr:colOff>151279</xdr:colOff>
      <xdr:row>67</xdr:row>
      <xdr:rowOff>17928</xdr:rowOff>
    </xdr:to>
    <xdr:pic>
      <xdr:nvPicPr>
        <xdr:cNvPr id="18" name="Picture 17" descr="ENGR graphic">
          <a:extLst>
            <a:ext uri="{FF2B5EF4-FFF2-40B4-BE49-F238E27FC236}">
              <a16:creationId xmlns:a16="http://schemas.microsoft.com/office/drawing/2014/main" id="{B83F66A1-2C5F-425D-9419-9B50EDF388C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07698" y="16580223"/>
          <a:ext cx="2709022" cy="722779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EFEFE"/>
              </a:solidFill>
            </a14:hiddenFill>
          </a:ext>
          <a:ext uri="{91240B29-F687-4F45-9708-019B960494DF}">
            <a14:hiddenLine xmlns:a14="http://schemas.microsoft.com/office/drawing/2010/main" w="25400" algn="ctr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FFC00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V69"/>
  <sheetViews>
    <sheetView tabSelected="1" topLeftCell="A37" zoomScale="68" zoomScaleNormal="68" workbookViewId="0">
      <selection activeCell="J60" sqref="J60"/>
    </sheetView>
  </sheetViews>
  <sheetFormatPr defaultColWidth="8.85546875" defaultRowHeight="21" x14ac:dyDescent="0.35"/>
  <cols>
    <col min="1" max="2" width="4.7109375" customWidth="1"/>
    <col min="3" max="3" width="4.7109375" style="15" customWidth="1"/>
    <col min="4" max="4" width="4.28515625" style="1" customWidth="1"/>
    <col min="5" max="5" width="5.28515625" style="1" customWidth="1"/>
    <col min="6" max="6" width="31.140625" customWidth="1"/>
    <col min="7" max="7" width="47.42578125" customWidth="1"/>
    <col min="10" max="10" width="9.42578125" customWidth="1"/>
  </cols>
  <sheetData>
    <row r="1" spans="1:74" ht="24.75" customHeight="1" x14ac:dyDescent="0.45">
      <c r="A1" s="106" t="s">
        <v>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</row>
    <row r="2" spans="1:74" ht="21" customHeight="1" x14ac:dyDescent="0.35">
      <c r="A2" s="116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</row>
    <row r="3" spans="1:74" x14ac:dyDescent="0.35">
      <c r="A3" s="105" t="s">
        <v>1</v>
      </c>
      <c r="B3" s="102"/>
      <c r="C3" s="107" t="str">
        <f>"Fall ("&amp;SUM(E3:E8)&amp;")"</f>
        <v>Fall (17)</v>
      </c>
      <c r="D3" s="78" t="s">
        <v>2</v>
      </c>
      <c r="E3" s="58">
        <v>5</v>
      </c>
      <c r="F3" s="59" t="s">
        <v>3</v>
      </c>
      <c r="G3" s="59" t="s">
        <v>4</v>
      </c>
      <c r="H3" s="59"/>
      <c r="I3" s="59"/>
      <c r="J3" s="59"/>
      <c r="K3" s="59"/>
      <c r="L3" s="59"/>
      <c r="M3" s="59"/>
      <c r="N3" s="60"/>
    </row>
    <row r="4" spans="1:74" x14ac:dyDescent="0.35">
      <c r="A4" s="105"/>
      <c r="B4" s="102"/>
      <c r="C4" s="108"/>
      <c r="D4" s="61" t="s">
        <v>2</v>
      </c>
      <c r="E4" s="62">
        <v>3</v>
      </c>
      <c r="F4" s="63" t="s">
        <v>5</v>
      </c>
      <c r="G4" s="63" t="s">
        <v>6</v>
      </c>
      <c r="H4" s="63"/>
      <c r="I4" s="63"/>
      <c r="J4" s="63"/>
      <c r="K4" s="63"/>
      <c r="L4" s="63"/>
      <c r="M4" s="63"/>
      <c r="N4" s="64"/>
    </row>
    <row r="5" spans="1:74" x14ac:dyDescent="0.35">
      <c r="A5" s="105"/>
      <c r="B5" s="102"/>
      <c r="C5" s="108"/>
      <c r="D5" s="61" t="s">
        <v>2</v>
      </c>
      <c r="E5" s="62">
        <v>1</v>
      </c>
      <c r="F5" s="63" t="s">
        <v>7</v>
      </c>
      <c r="G5" s="63" t="s">
        <v>8</v>
      </c>
      <c r="H5" s="63"/>
      <c r="I5" s="63"/>
      <c r="J5" s="63"/>
      <c r="K5" s="63"/>
      <c r="L5" s="63"/>
      <c r="M5" s="63"/>
      <c r="N5" s="64"/>
    </row>
    <row r="6" spans="1:74" x14ac:dyDescent="0.35">
      <c r="A6" s="105"/>
      <c r="B6" s="102"/>
      <c r="C6" s="108"/>
      <c r="D6" s="61" t="s">
        <v>2</v>
      </c>
      <c r="E6" s="62">
        <v>4</v>
      </c>
      <c r="F6" s="63" t="s">
        <v>9</v>
      </c>
      <c r="G6" s="63" t="s">
        <v>10</v>
      </c>
      <c r="H6" s="63"/>
      <c r="I6" s="63"/>
      <c r="J6" s="63"/>
      <c r="K6" s="63"/>
      <c r="L6" s="63"/>
      <c r="M6" s="63"/>
      <c r="N6" s="64"/>
    </row>
    <row r="7" spans="1:74" x14ac:dyDescent="0.35">
      <c r="A7" s="105"/>
      <c r="B7" s="102"/>
      <c r="C7" s="108"/>
      <c r="D7" s="61" t="s">
        <v>2</v>
      </c>
      <c r="E7" s="65">
        <v>3</v>
      </c>
      <c r="F7" s="66" t="s">
        <v>11</v>
      </c>
      <c r="G7" s="66" t="s">
        <v>12</v>
      </c>
      <c r="H7" s="79"/>
      <c r="I7" s="79"/>
      <c r="J7" s="63"/>
      <c r="K7" s="63"/>
      <c r="L7" s="63"/>
      <c r="M7" s="63"/>
      <c r="N7" s="64"/>
    </row>
    <row r="8" spans="1:74" x14ac:dyDescent="0.35">
      <c r="A8" s="105"/>
      <c r="B8" s="102"/>
      <c r="C8" s="109"/>
      <c r="D8" s="67" t="s">
        <v>2</v>
      </c>
      <c r="E8" s="68">
        <v>1</v>
      </c>
      <c r="F8" s="69" t="s">
        <v>13</v>
      </c>
      <c r="G8" s="69" t="s">
        <v>14</v>
      </c>
      <c r="H8" s="69"/>
      <c r="I8" s="69"/>
      <c r="J8" s="69"/>
      <c r="K8" s="69"/>
      <c r="L8" s="69"/>
      <c r="M8" s="69"/>
      <c r="N8" s="70"/>
    </row>
    <row r="9" spans="1:74" ht="29.25" x14ac:dyDescent="0.35">
      <c r="A9" s="105"/>
      <c r="B9" s="102"/>
      <c r="C9" s="19" t="s">
        <v>15</v>
      </c>
      <c r="D9" s="33" t="s">
        <v>2</v>
      </c>
      <c r="E9" s="24">
        <v>3</v>
      </c>
      <c r="F9" s="25" t="s">
        <v>16</v>
      </c>
      <c r="G9" s="25" t="s">
        <v>17</v>
      </c>
      <c r="H9" s="26"/>
      <c r="I9" s="26"/>
      <c r="J9" s="27"/>
      <c r="K9" s="15"/>
      <c r="L9" s="15"/>
      <c r="M9" s="15"/>
      <c r="N9" s="15"/>
    </row>
    <row r="10" spans="1:74" x14ac:dyDescent="0.35">
      <c r="A10" s="105"/>
      <c r="B10" s="102"/>
      <c r="C10" s="110" t="s">
        <v>18</v>
      </c>
      <c r="D10" s="38" t="s">
        <v>2</v>
      </c>
      <c r="E10" s="39">
        <v>3</v>
      </c>
      <c r="F10" s="40" t="s">
        <v>19</v>
      </c>
      <c r="G10" s="40" t="s">
        <v>20</v>
      </c>
      <c r="H10" s="40"/>
      <c r="I10" s="40"/>
      <c r="J10" s="40"/>
      <c r="K10" s="40"/>
      <c r="L10" s="40"/>
      <c r="M10" s="40"/>
      <c r="N10" s="41"/>
    </row>
    <row r="11" spans="1:74" x14ac:dyDescent="0.35">
      <c r="A11" s="105"/>
      <c r="B11" s="102"/>
      <c r="C11" s="111"/>
      <c r="D11" s="42" t="s">
        <v>2</v>
      </c>
      <c r="E11" s="43">
        <v>4</v>
      </c>
      <c r="F11" s="44" t="s">
        <v>21</v>
      </c>
      <c r="G11" s="44" t="s">
        <v>22</v>
      </c>
      <c r="H11" s="44"/>
      <c r="I11" s="44"/>
      <c r="J11" s="44"/>
      <c r="K11" s="44"/>
      <c r="L11" s="44"/>
      <c r="M11" s="44"/>
      <c r="N11" s="45"/>
    </row>
    <row r="12" spans="1:74" x14ac:dyDescent="0.35">
      <c r="A12" s="105"/>
      <c r="B12" s="102"/>
      <c r="C12" s="111"/>
      <c r="D12" s="42" t="s">
        <v>2</v>
      </c>
      <c r="E12" s="43">
        <v>4</v>
      </c>
      <c r="F12" s="44" t="s">
        <v>23</v>
      </c>
      <c r="G12" s="44" t="s">
        <v>24</v>
      </c>
      <c r="H12" s="44"/>
      <c r="I12" s="44"/>
      <c r="J12" s="44"/>
      <c r="K12" s="44"/>
      <c r="L12" s="44"/>
      <c r="M12" s="44"/>
      <c r="N12" s="45"/>
    </row>
    <row r="13" spans="1:74" x14ac:dyDescent="0.35">
      <c r="A13" s="105"/>
      <c r="B13" s="102"/>
      <c r="C13" s="111"/>
      <c r="D13" s="42" t="s">
        <v>2</v>
      </c>
      <c r="E13" s="92" t="s">
        <v>25</v>
      </c>
      <c r="F13" s="49" t="s">
        <v>26</v>
      </c>
      <c r="G13" s="49" t="s">
        <v>60</v>
      </c>
      <c r="H13" s="71"/>
      <c r="I13" s="71"/>
      <c r="J13" s="44"/>
      <c r="K13" s="44"/>
      <c r="L13" s="44"/>
      <c r="M13" s="44"/>
      <c r="N13" s="45"/>
    </row>
    <row r="14" spans="1:74" x14ac:dyDescent="0.35">
      <c r="A14" s="105"/>
      <c r="B14" s="102"/>
      <c r="C14" s="112"/>
      <c r="D14" s="72" t="s">
        <v>2</v>
      </c>
      <c r="E14" s="73">
        <v>1</v>
      </c>
      <c r="F14" s="74" t="s">
        <v>28</v>
      </c>
      <c r="G14" s="74" t="s">
        <v>27</v>
      </c>
      <c r="H14" s="75"/>
      <c r="I14" s="75"/>
      <c r="J14" s="76"/>
      <c r="K14" s="76"/>
      <c r="L14" s="76"/>
      <c r="M14" s="76"/>
      <c r="N14" s="77"/>
    </row>
    <row r="15" spans="1:74" s="3" customFormat="1" ht="2.25" customHeight="1" x14ac:dyDescent="0.35">
      <c r="C15" s="20"/>
      <c r="D15" s="13"/>
      <c r="E15" s="4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</row>
    <row r="16" spans="1:74" x14ac:dyDescent="0.35">
      <c r="D16" s="2"/>
      <c r="E16" s="6"/>
      <c r="F16" s="7"/>
      <c r="G16" s="8"/>
    </row>
    <row r="17" spans="1:74" x14ac:dyDescent="0.35">
      <c r="A17" s="105" t="s">
        <v>29</v>
      </c>
      <c r="B17" s="102"/>
      <c r="C17" s="107" t="str">
        <f>"Fall ("&amp;SUM(E17:E22)&amp;")"</f>
        <v>Fall (16)</v>
      </c>
      <c r="D17" s="78" t="s">
        <v>2</v>
      </c>
      <c r="E17" s="58">
        <v>4</v>
      </c>
      <c r="F17" s="59" t="s">
        <v>30</v>
      </c>
      <c r="G17" s="59"/>
      <c r="H17" s="59"/>
      <c r="I17" s="59"/>
      <c r="J17" s="59"/>
      <c r="K17" s="59"/>
      <c r="L17" s="59"/>
      <c r="M17" s="59"/>
      <c r="N17" s="60"/>
    </row>
    <row r="18" spans="1:74" x14ac:dyDescent="0.35">
      <c r="A18" s="105"/>
      <c r="B18" s="102"/>
      <c r="C18" s="108"/>
      <c r="D18" s="61" t="s">
        <v>2</v>
      </c>
      <c r="E18" s="62">
        <v>3</v>
      </c>
      <c r="F18" s="63" t="s">
        <v>31</v>
      </c>
      <c r="G18" s="63" t="s">
        <v>32</v>
      </c>
      <c r="H18" s="63"/>
      <c r="I18" s="63"/>
      <c r="J18" s="63"/>
      <c r="K18" s="63"/>
      <c r="L18" s="63"/>
      <c r="M18" s="63"/>
      <c r="N18" s="64"/>
    </row>
    <row r="19" spans="1:74" x14ac:dyDescent="0.35">
      <c r="A19" s="105"/>
      <c r="B19" s="102"/>
      <c r="C19" s="108"/>
      <c r="D19" s="61" t="s">
        <v>2</v>
      </c>
      <c r="E19" s="62">
        <v>4</v>
      </c>
      <c r="F19" s="63" t="s">
        <v>33</v>
      </c>
      <c r="G19" s="63" t="s">
        <v>34</v>
      </c>
      <c r="H19" s="63"/>
      <c r="I19" s="63"/>
      <c r="J19" s="63"/>
      <c r="K19" s="63"/>
      <c r="L19" s="63"/>
      <c r="M19" s="63"/>
      <c r="N19" s="64"/>
    </row>
    <row r="20" spans="1:74" x14ac:dyDescent="0.35">
      <c r="A20" s="105"/>
      <c r="B20" s="102"/>
      <c r="C20" s="108"/>
      <c r="D20" s="61" t="s">
        <v>2</v>
      </c>
      <c r="E20" s="62">
        <v>2</v>
      </c>
      <c r="F20" s="63" t="s">
        <v>35</v>
      </c>
      <c r="G20" s="63" t="s">
        <v>36</v>
      </c>
      <c r="H20" s="63"/>
      <c r="I20" s="63"/>
      <c r="J20" s="63"/>
      <c r="K20" s="63"/>
      <c r="L20" s="63"/>
      <c r="M20" s="63"/>
      <c r="N20" s="64"/>
    </row>
    <row r="21" spans="1:74" x14ac:dyDescent="0.35">
      <c r="A21" s="105"/>
      <c r="B21" s="102"/>
      <c r="C21" s="108"/>
      <c r="D21" s="61" t="s">
        <v>2</v>
      </c>
      <c r="E21" s="65">
        <v>3</v>
      </c>
      <c r="F21" s="66" t="s">
        <v>37</v>
      </c>
      <c r="G21" s="90" t="s">
        <v>38</v>
      </c>
      <c r="H21" s="79"/>
      <c r="I21" s="79"/>
      <c r="J21" s="79"/>
      <c r="K21" s="63"/>
      <c r="L21" s="63"/>
      <c r="M21" s="63"/>
      <c r="N21" s="64"/>
    </row>
    <row r="22" spans="1:74" x14ac:dyDescent="0.35">
      <c r="A22" s="105"/>
      <c r="B22" s="102"/>
      <c r="C22" s="108"/>
      <c r="D22" s="61" t="s">
        <v>2</v>
      </c>
      <c r="E22" s="62">
        <v>0</v>
      </c>
      <c r="F22" s="63" t="s">
        <v>39</v>
      </c>
      <c r="G22" s="63" t="s">
        <v>40</v>
      </c>
      <c r="H22" s="79"/>
      <c r="I22" s="79"/>
      <c r="J22" s="79"/>
      <c r="K22" s="63"/>
      <c r="L22" s="63"/>
      <c r="M22" s="63"/>
      <c r="N22" s="64"/>
    </row>
    <row r="23" spans="1:74" x14ac:dyDescent="0.35">
      <c r="A23" s="105"/>
      <c r="B23" s="102"/>
      <c r="C23" s="109"/>
      <c r="D23" s="53"/>
      <c r="E23" s="54">
        <v>1</v>
      </c>
      <c r="F23" s="55" t="s">
        <v>41</v>
      </c>
      <c r="G23" s="55" t="s">
        <v>42</v>
      </c>
      <c r="H23" s="55"/>
      <c r="I23" s="55"/>
      <c r="J23" s="55"/>
      <c r="K23" s="55"/>
      <c r="L23" s="55"/>
      <c r="M23" s="55"/>
      <c r="N23" s="91"/>
    </row>
    <row r="24" spans="1:74" ht="29.25" x14ac:dyDescent="0.35">
      <c r="A24" s="105"/>
      <c r="B24" s="102"/>
      <c r="C24" s="19" t="s">
        <v>15</v>
      </c>
      <c r="D24" s="35"/>
      <c r="E24" s="36">
        <v>3</v>
      </c>
      <c r="F24" s="37" t="s">
        <v>43</v>
      </c>
      <c r="G24" s="37"/>
      <c r="H24" s="37"/>
      <c r="I24" s="37"/>
      <c r="J24" s="34"/>
      <c r="K24" s="34"/>
      <c r="L24" s="34"/>
      <c r="M24" s="34"/>
      <c r="N24" s="34"/>
    </row>
    <row r="25" spans="1:74" x14ac:dyDescent="0.35">
      <c r="A25" s="105"/>
      <c r="B25" s="102"/>
      <c r="C25" s="110" t="str">
        <f>"Spring ("&amp;SUM(E25:E30)&amp;")"</f>
        <v>Spring (17)</v>
      </c>
      <c r="D25" s="38" t="s">
        <v>2</v>
      </c>
      <c r="E25" s="39">
        <v>4</v>
      </c>
      <c r="F25" s="40" t="s">
        <v>44</v>
      </c>
      <c r="G25" s="40"/>
      <c r="H25" s="40"/>
      <c r="I25" s="40"/>
      <c r="J25" s="40"/>
      <c r="K25" s="40"/>
      <c r="L25" s="40"/>
      <c r="M25" s="40"/>
      <c r="N25" s="41"/>
    </row>
    <row r="26" spans="1:74" x14ac:dyDescent="0.35">
      <c r="A26" s="105"/>
      <c r="B26" s="102"/>
      <c r="C26" s="111"/>
      <c r="D26" s="42" t="s">
        <v>2</v>
      </c>
      <c r="E26" s="43">
        <v>4</v>
      </c>
      <c r="F26" s="44" t="s">
        <v>44</v>
      </c>
      <c r="G26" s="44"/>
      <c r="H26" s="44"/>
      <c r="I26" s="44"/>
      <c r="J26" s="44"/>
      <c r="K26" s="44"/>
      <c r="L26" s="44"/>
      <c r="M26" s="44"/>
      <c r="N26" s="45"/>
    </row>
    <row r="27" spans="1:74" x14ac:dyDescent="0.35">
      <c r="A27" s="105"/>
      <c r="B27" s="102"/>
      <c r="C27" s="111"/>
      <c r="D27" s="42" t="s">
        <v>2</v>
      </c>
      <c r="E27" s="43">
        <v>4</v>
      </c>
      <c r="F27" s="44" t="s">
        <v>45</v>
      </c>
      <c r="G27" s="44" t="s">
        <v>46</v>
      </c>
      <c r="H27" s="44"/>
      <c r="I27" s="44"/>
      <c r="J27" s="44"/>
      <c r="K27" s="44"/>
      <c r="L27" s="44"/>
      <c r="M27" s="44"/>
      <c r="N27" s="45"/>
    </row>
    <row r="28" spans="1:74" x14ac:dyDescent="0.35">
      <c r="A28" s="105"/>
      <c r="B28" s="102"/>
      <c r="C28" s="111"/>
      <c r="D28" s="42" t="s">
        <v>2</v>
      </c>
      <c r="E28" s="48">
        <v>3</v>
      </c>
      <c r="F28" s="83" t="s">
        <v>47</v>
      </c>
      <c r="G28" s="83" t="s">
        <v>98</v>
      </c>
      <c r="H28" s="44"/>
      <c r="I28" s="44"/>
      <c r="J28" s="44"/>
      <c r="K28" s="44"/>
      <c r="L28" s="44"/>
      <c r="M28" s="44"/>
      <c r="N28" s="45"/>
    </row>
    <row r="29" spans="1:74" x14ac:dyDescent="0.35">
      <c r="A29" s="105"/>
      <c r="B29" s="102"/>
      <c r="C29" s="111"/>
      <c r="D29" s="42" t="s">
        <v>2</v>
      </c>
      <c r="E29" s="84">
        <v>2</v>
      </c>
      <c r="F29" s="85" t="s">
        <v>48</v>
      </c>
      <c r="G29" s="85" t="s">
        <v>49</v>
      </c>
      <c r="H29" s="86"/>
      <c r="I29" s="86"/>
      <c r="J29" s="86"/>
      <c r="K29" s="86"/>
      <c r="L29" s="86"/>
      <c r="M29" s="86"/>
      <c r="N29" s="87"/>
    </row>
    <row r="30" spans="1:74" x14ac:dyDescent="0.35">
      <c r="A30" s="102"/>
      <c r="B30" s="102"/>
      <c r="C30" s="112"/>
      <c r="D30" s="72" t="s">
        <v>2</v>
      </c>
      <c r="E30" s="88">
        <v>0</v>
      </c>
      <c r="F30" s="89" t="s">
        <v>50</v>
      </c>
      <c r="G30" s="89" t="s">
        <v>51</v>
      </c>
      <c r="H30" s="89"/>
      <c r="I30" s="76"/>
      <c r="J30" s="76"/>
      <c r="K30" s="76"/>
      <c r="L30" s="76"/>
      <c r="M30" s="76"/>
      <c r="N30" s="77"/>
    </row>
    <row r="31" spans="1:74" s="3" customFormat="1" ht="3" customHeight="1" x14ac:dyDescent="0.35">
      <c r="C31" s="20"/>
      <c r="D31" s="13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</row>
    <row r="32" spans="1:74" ht="22.9" customHeight="1" x14ac:dyDescent="0.35">
      <c r="D32" s="2"/>
      <c r="E32" s="6"/>
      <c r="F32" s="7"/>
      <c r="G32" s="8"/>
    </row>
    <row r="33" spans="1:14" x14ac:dyDescent="0.35">
      <c r="A33" s="105" t="s">
        <v>52</v>
      </c>
      <c r="B33" s="102"/>
      <c r="C33" s="107" t="str">
        <f>"Fall ("&amp;SUM(E33:E37)&amp;")"</f>
        <v>Fall (16)</v>
      </c>
      <c r="D33" s="78" t="s">
        <v>2</v>
      </c>
      <c r="E33" s="58">
        <v>4</v>
      </c>
      <c r="F33" s="59" t="s">
        <v>53</v>
      </c>
      <c r="G33" s="59" t="s">
        <v>54</v>
      </c>
      <c r="H33" s="59"/>
      <c r="I33" s="59"/>
      <c r="J33" s="59"/>
      <c r="K33" s="59"/>
      <c r="L33" s="59"/>
      <c r="M33" s="59"/>
      <c r="N33" s="60"/>
    </row>
    <row r="34" spans="1:14" ht="22.9" customHeight="1" x14ac:dyDescent="0.35">
      <c r="A34" s="105"/>
      <c r="B34" s="102"/>
      <c r="C34" s="108"/>
      <c r="D34" s="61" t="s">
        <v>2</v>
      </c>
      <c r="E34" s="62">
        <v>4</v>
      </c>
      <c r="F34" s="63" t="s">
        <v>55</v>
      </c>
      <c r="G34" s="63" t="s">
        <v>56</v>
      </c>
      <c r="H34" s="63"/>
      <c r="I34" s="63"/>
      <c r="J34" s="63"/>
      <c r="K34" s="63"/>
      <c r="L34" s="63"/>
      <c r="M34" s="63"/>
      <c r="N34" s="64"/>
    </row>
    <row r="35" spans="1:14" x14ac:dyDescent="0.35">
      <c r="A35" s="105"/>
      <c r="B35" s="102"/>
      <c r="C35" s="108"/>
      <c r="D35" s="61" t="s">
        <v>2</v>
      </c>
      <c r="E35" s="62">
        <v>4</v>
      </c>
      <c r="F35" s="63" t="s">
        <v>57</v>
      </c>
      <c r="G35" s="63" t="s">
        <v>58</v>
      </c>
      <c r="H35" s="63"/>
      <c r="I35" s="63"/>
      <c r="J35" s="63"/>
      <c r="K35" s="63"/>
      <c r="L35" s="63"/>
      <c r="M35" s="63"/>
      <c r="N35" s="64"/>
    </row>
    <row r="36" spans="1:14" x14ac:dyDescent="0.35">
      <c r="A36" s="105"/>
      <c r="B36" s="102"/>
      <c r="C36" s="108"/>
      <c r="D36" s="61" t="s">
        <v>2</v>
      </c>
      <c r="E36" s="65">
        <v>3</v>
      </c>
      <c r="F36" s="66" t="s">
        <v>59</v>
      </c>
      <c r="G36" s="66" t="s">
        <v>60</v>
      </c>
      <c r="H36" s="79"/>
      <c r="I36" s="63"/>
      <c r="J36" s="63"/>
      <c r="K36" s="63"/>
      <c r="L36" s="63"/>
      <c r="M36" s="63"/>
      <c r="N36" s="64"/>
    </row>
    <row r="37" spans="1:14" x14ac:dyDescent="0.35">
      <c r="A37" s="105"/>
      <c r="B37" s="102"/>
      <c r="C37" s="109"/>
      <c r="D37" s="67" t="s">
        <v>2</v>
      </c>
      <c r="E37" s="80">
        <v>1</v>
      </c>
      <c r="F37" s="81" t="s">
        <v>28</v>
      </c>
      <c r="G37" s="81" t="s">
        <v>61</v>
      </c>
      <c r="H37" s="82"/>
      <c r="I37" s="69"/>
      <c r="J37" s="69"/>
      <c r="K37" s="69"/>
      <c r="L37" s="69"/>
      <c r="M37" s="69"/>
      <c r="N37" s="70"/>
    </row>
    <row r="38" spans="1:14" ht="29.25" x14ac:dyDescent="0.35">
      <c r="A38" s="105"/>
      <c r="B38" s="102"/>
      <c r="C38" s="19" t="s">
        <v>15</v>
      </c>
      <c r="D38" s="33" t="s">
        <v>2</v>
      </c>
      <c r="E38" s="24">
        <v>3</v>
      </c>
      <c r="F38" s="25" t="s">
        <v>62</v>
      </c>
      <c r="G38" s="26"/>
      <c r="H38" s="27"/>
      <c r="I38" s="15"/>
      <c r="J38" s="15"/>
      <c r="K38" s="15"/>
      <c r="L38" s="15"/>
      <c r="M38" s="15"/>
      <c r="N38" s="15"/>
    </row>
    <row r="39" spans="1:14" x14ac:dyDescent="0.35">
      <c r="A39" s="105"/>
      <c r="B39" s="102"/>
      <c r="C39" s="110" t="str">
        <f>"Spring ("&amp;SUM(E39:E44)&amp;")"</f>
        <v>Spring (17)</v>
      </c>
      <c r="D39" s="38" t="s">
        <v>2</v>
      </c>
      <c r="E39" s="39">
        <v>4</v>
      </c>
      <c r="F39" s="40" t="s">
        <v>63</v>
      </c>
      <c r="G39" s="40" t="s">
        <v>64</v>
      </c>
      <c r="H39" s="40"/>
      <c r="I39" s="40"/>
      <c r="J39" s="40"/>
      <c r="K39" s="40"/>
      <c r="L39" s="40"/>
      <c r="M39" s="40"/>
      <c r="N39" s="41"/>
    </row>
    <row r="40" spans="1:14" x14ac:dyDescent="0.35">
      <c r="A40" s="105"/>
      <c r="B40" s="102"/>
      <c r="C40" s="111"/>
      <c r="D40" s="42"/>
      <c r="E40" s="43"/>
      <c r="F40" s="44"/>
      <c r="G40" s="44" t="s">
        <v>65</v>
      </c>
      <c r="H40" s="44"/>
      <c r="I40" s="44"/>
      <c r="J40" s="44"/>
      <c r="K40" s="44"/>
      <c r="L40" s="44"/>
      <c r="M40" s="44"/>
      <c r="N40" s="45"/>
    </row>
    <row r="41" spans="1:14" x14ac:dyDescent="0.35">
      <c r="A41" s="105"/>
      <c r="B41" s="102"/>
      <c r="C41" s="111"/>
      <c r="D41" s="42" t="s">
        <v>2</v>
      </c>
      <c r="E41" s="43">
        <v>8</v>
      </c>
      <c r="F41" s="44" t="s">
        <v>66</v>
      </c>
      <c r="G41" s="44" t="s">
        <v>67</v>
      </c>
      <c r="H41" s="44"/>
      <c r="I41" s="44"/>
      <c r="J41" s="44"/>
      <c r="K41" s="44"/>
      <c r="L41" s="44"/>
      <c r="M41" s="44"/>
      <c r="N41" s="45"/>
    </row>
    <row r="42" spans="1:14" x14ac:dyDescent="0.35">
      <c r="A42" s="105"/>
      <c r="B42" s="102"/>
      <c r="C42" s="111"/>
      <c r="D42" s="42"/>
      <c r="E42" s="43"/>
      <c r="F42" s="44"/>
      <c r="G42" s="47" t="s">
        <v>68</v>
      </c>
      <c r="H42" s="44"/>
      <c r="I42" s="44"/>
      <c r="J42" s="44"/>
      <c r="K42" s="44"/>
      <c r="L42" s="44"/>
      <c r="M42" s="44"/>
      <c r="N42" s="45"/>
    </row>
    <row r="43" spans="1:14" x14ac:dyDescent="0.35">
      <c r="A43" s="105"/>
      <c r="B43" s="102"/>
      <c r="C43" s="111"/>
      <c r="D43" s="42" t="s">
        <v>2</v>
      </c>
      <c r="E43" s="48">
        <v>2</v>
      </c>
      <c r="F43" s="49" t="s">
        <v>69</v>
      </c>
      <c r="G43" s="49" t="s">
        <v>70</v>
      </c>
      <c r="H43" s="71"/>
      <c r="I43" s="44"/>
      <c r="J43" s="44"/>
      <c r="K43" s="44"/>
      <c r="L43" s="44"/>
      <c r="M43" s="44"/>
      <c r="N43" s="45"/>
    </row>
    <row r="44" spans="1:14" x14ac:dyDescent="0.35">
      <c r="A44" s="105"/>
      <c r="B44" s="102"/>
      <c r="C44" s="112"/>
      <c r="D44" s="72" t="s">
        <v>2</v>
      </c>
      <c r="E44" s="73">
        <v>3</v>
      </c>
      <c r="F44" s="74" t="s">
        <v>71</v>
      </c>
      <c r="G44" s="74" t="s">
        <v>72</v>
      </c>
      <c r="H44" s="75"/>
      <c r="I44" s="76"/>
      <c r="J44" s="76"/>
      <c r="K44" s="76"/>
      <c r="L44" s="76"/>
      <c r="M44" s="76"/>
      <c r="N44" s="77"/>
    </row>
    <row r="45" spans="1:14" ht="2.4500000000000002" customHeight="1" x14ac:dyDescent="0.35">
      <c r="A45" s="102"/>
      <c r="B45" s="102"/>
      <c r="C45" s="103"/>
      <c r="D45" s="10"/>
      <c r="E45" s="98"/>
      <c r="F45" s="99"/>
      <c r="G45" s="99"/>
      <c r="H45" s="100"/>
      <c r="I45" s="20"/>
      <c r="J45" s="20"/>
      <c r="K45" s="20"/>
      <c r="L45" s="20"/>
      <c r="M45" s="20"/>
      <c r="N45" s="101"/>
    </row>
    <row r="46" spans="1:14" x14ac:dyDescent="0.35">
      <c r="A46" s="102"/>
      <c r="B46" s="102"/>
      <c r="C46" s="93"/>
      <c r="D46" s="94"/>
      <c r="E46" s="95"/>
      <c r="F46" s="29"/>
      <c r="G46" s="29"/>
      <c r="H46" s="27"/>
      <c r="I46" s="15"/>
      <c r="J46" s="15"/>
      <c r="K46" s="15"/>
      <c r="L46" s="15"/>
      <c r="M46" s="15"/>
      <c r="N46" s="96"/>
    </row>
    <row r="47" spans="1:14" x14ac:dyDescent="0.35">
      <c r="C47" s="113" t="str">
        <f>"Fall ("&amp;SUM(E48:E52)&amp;")"</f>
        <v>Fall (15)</v>
      </c>
      <c r="D47" s="58"/>
      <c r="E47" s="58"/>
      <c r="F47" s="59"/>
      <c r="G47" s="97" t="s">
        <v>68</v>
      </c>
      <c r="H47" s="59"/>
      <c r="I47" s="59"/>
      <c r="J47" s="59"/>
      <c r="K47" s="59"/>
      <c r="L47" s="59"/>
      <c r="M47" s="59"/>
      <c r="N47" s="60"/>
    </row>
    <row r="48" spans="1:14" ht="17.25" customHeight="1" x14ac:dyDescent="0.35">
      <c r="A48" s="105" t="s">
        <v>73</v>
      </c>
      <c r="B48" s="102"/>
      <c r="C48" s="114"/>
      <c r="D48" s="61" t="s">
        <v>2</v>
      </c>
      <c r="E48" s="62">
        <v>8</v>
      </c>
      <c r="F48" s="63" t="s">
        <v>74</v>
      </c>
      <c r="G48" s="63" t="s">
        <v>75</v>
      </c>
      <c r="H48" s="63"/>
      <c r="I48" s="63"/>
      <c r="J48" s="63"/>
      <c r="K48" s="63"/>
      <c r="L48" s="63"/>
      <c r="M48" s="63"/>
      <c r="N48" s="64"/>
    </row>
    <row r="49" spans="1:74" x14ac:dyDescent="0.35">
      <c r="A49" s="105"/>
      <c r="B49" s="102"/>
      <c r="C49" s="114"/>
      <c r="D49" s="61"/>
      <c r="E49" s="62"/>
      <c r="F49" s="63"/>
      <c r="G49" s="63" t="s">
        <v>76</v>
      </c>
      <c r="H49" s="63"/>
      <c r="I49" s="63"/>
      <c r="J49" s="63"/>
      <c r="K49" s="63"/>
      <c r="L49" s="63"/>
      <c r="M49" s="63"/>
      <c r="N49" s="64"/>
    </row>
    <row r="50" spans="1:74" x14ac:dyDescent="0.35">
      <c r="A50" s="105"/>
      <c r="B50" s="102"/>
      <c r="C50" s="114"/>
      <c r="D50" s="61" t="s">
        <v>2</v>
      </c>
      <c r="E50" s="62">
        <v>2</v>
      </c>
      <c r="F50" s="63" t="s">
        <v>77</v>
      </c>
      <c r="G50" s="63" t="s">
        <v>78</v>
      </c>
      <c r="H50" s="63"/>
      <c r="I50" s="63"/>
      <c r="J50" s="63"/>
      <c r="K50" s="63"/>
      <c r="L50" s="63"/>
      <c r="M50" s="63"/>
      <c r="N50" s="64"/>
    </row>
    <row r="51" spans="1:74" x14ac:dyDescent="0.35">
      <c r="A51" s="105"/>
      <c r="B51" s="102"/>
      <c r="C51" s="114"/>
      <c r="D51" s="61" t="s">
        <v>2</v>
      </c>
      <c r="E51" s="65">
        <v>3</v>
      </c>
      <c r="F51" s="66" t="s">
        <v>79</v>
      </c>
      <c r="G51" s="66" t="s">
        <v>80</v>
      </c>
      <c r="H51" s="63"/>
      <c r="I51" s="63"/>
      <c r="J51" s="63"/>
      <c r="K51" s="63"/>
      <c r="L51" s="63"/>
      <c r="M51" s="63"/>
      <c r="N51" s="64"/>
    </row>
    <row r="52" spans="1:74" x14ac:dyDescent="0.35">
      <c r="A52" s="105"/>
      <c r="B52" s="102"/>
      <c r="C52" s="115"/>
      <c r="D52" s="67" t="s">
        <v>2</v>
      </c>
      <c r="E52" s="68">
        <v>2</v>
      </c>
      <c r="F52" s="69" t="s">
        <v>81</v>
      </c>
      <c r="G52" s="69" t="s">
        <v>82</v>
      </c>
      <c r="H52" s="69"/>
      <c r="I52" s="69"/>
      <c r="J52" s="69"/>
      <c r="K52" s="69"/>
      <c r="L52" s="69"/>
      <c r="M52" s="69"/>
      <c r="N52" s="70"/>
    </row>
    <row r="53" spans="1:74" ht="29.25" x14ac:dyDescent="0.35">
      <c r="A53" s="105"/>
      <c r="B53" s="102"/>
      <c r="C53" s="19" t="s">
        <v>15</v>
      </c>
      <c r="D53" s="33" t="s">
        <v>2</v>
      </c>
      <c r="E53" s="22">
        <v>3</v>
      </c>
      <c r="F53" s="23" t="s">
        <v>83</v>
      </c>
      <c r="G53" s="23"/>
      <c r="H53" s="23"/>
      <c r="I53" s="23"/>
      <c r="J53" s="15"/>
      <c r="K53" s="15"/>
      <c r="L53" s="15"/>
      <c r="M53" s="15"/>
      <c r="N53" s="15"/>
    </row>
    <row r="54" spans="1:74" x14ac:dyDescent="0.35">
      <c r="A54" s="105"/>
      <c r="B54" s="102"/>
      <c r="C54" s="110" t="str">
        <f>"Spring ("&amp;SUM(E54:E60)&amp;")"</f>
        <v>Spring (13)</v>
      </c>
      <c r="D54" s="38" t="s">
        <v>2</v>
      </c>
      <c r="E54" s="39">
        <v>4</v>
      </c>
      <c r="F54" s="40" t="s">
        <v>84</v>
      </c>
      <c r="G54" s="40"/>
      <c r="H54" s="40"/>
      <c r="I54" s="40"/>
      <c r="J54" s="40"/>
      <c r="K54" s="40"/>
      <c r="L54" s="40"/>
      <c r="M54" s="40"/>
      <c r="N54" s="41"/>
    </row>
    <row r="55" spans="1:74" x14ac:dyDescent="0.35">
      <c r="A55" s="105"/>
      <c r="B55" s="102"/>
      <c r="C55" s="111"/>
      <c r="D55" s="42" t="s">
        <v>2</v>
      </c>
      <c r="E55" s="43">
        <v>4</v>
      </c>
      <c r="F55" s="44" t="s">
        <v>85</v>
      </c>
      <c r="G55" s="44" t="s">
        <v>86</v>
      </c>
      <c r="H55" s="44"/>
      <c r="I55" s="44"/>
      <c r="J55" s="44"/>
      <c r="K55" s="44"/>
      <c r="L55" s="44"/>
      <c r="M55" s="44"/>
      <c r="N55" s="45"/>
    </row>
    <row r="56" spans="1:74" x14ac:dyDescent="0.35">
      <c r="A56" s="105"/>
      <c r="B56" s="102"/>
      <c r="C56" s="111"/>
      <c r="D56" s="42"/>
      <c r="E56" s="43"/>
      <c r="F56" s="44"/>
      <c r="G56" s="46" t="s">
        <v>97</v>
      </c>
      <c r="H56" s="44"/>
      <c r="I56" s="44"/>
      <c r="J56" s="44"/>
      <c r="K56" s="44"/>
      <c r="L56" s="44"/>
      <c r="M56" s="44"/>
      <c r="N56" s="45"/>
    </row>
    <row r="57" spans="1:74" x14ac:dyDescent="0.35">
      <c r="A57" s="105"/>
      <c r="B57" s="102"/>
      <c r="C57" s="111"/>
      <c r="D57" s="42" t="s">
        <v>2</v>
      </c>
      <c r="E57" s="43">
        <v>4</v>
      </c>
      <c r="F57" s="44" t="s">
        <v>87</v>
      </c>
      <c r="G57" s="44" t="s">
        <v>88</v>
      </c>
      <c r="H57" s="44"/>
      <c r="I57" s="44"/>
      <c r="J57" s="44"/>
      <c r="K57" s="44"/>
      <c r="L57" s="44"/>
      <c r="M57" s="44"/>
      <c r="N57" s="45"/>
    </row>
    <row r="58" spans="1:74" x14ac:dyDescent="0.35">
      <c r="A58" s="105"/>
      <c r="B58" s="102"/>
      <c r="C58" s="111"/>
      <c r="D58" s="42"/>
      <c r="E58" s="43"/>
      <c r="F58" s="44"/>
      <c r="G58" s="47" t="s">
        <v>100</v>
      </c>
      <c r="H58" s="44"/>
      <c r="I58" s="44"/>
      <c r="J58" s="44"/>
      <c r="K58" s="44"/>
      <c r="L58" s="44"/>
      <c r="M58" s="44"/>
      <c r="N58" s="45"/>
    </row>
    <row r="59" spans="1:74" x14ac:dyDescent="0.35">
      <c r="A59" s="105"/>
      <c r="B59" s="102"/>
      <c r="C59" s="111"/>
      <c r="D59" s="42" t="s">
        <v>2</v>
      </c>
      <c r="E59" s="48">
        <v>1</v>
      </c>
      <c r="F59" s="49" t="s">
        <v>28</v>
      </c>
      <c r="G59" s="49" t="s">
        <v>61</v>
      </c>
      <c r="H59" s="44"/>
      <c r="I59" s="44"/>
      <c r="J59" s="44"/>
      <c r="K59" s="44"/>
      <c r="L59" s="44"/>
      <c r="M59" s="44"/>
      <c r="N59" s="45"/>
    </row>
    <row r="60" spans="1:74" x14ac:dyDescent="0.35">
      <c r="A60" s="105"/>
      <c r="B60" s="102"/>
      <c r="C60" s="111"/>
      <c r="D60" s="42" t="s">
        <v>2</v>
      </c>
      <c r="E60" s="43">
        <v>0</v>
      </c>
      <c r="F60" s="44" t="s">
        <v>89</v>
      </c>
      <c r="G60" s="44" t="s">
        <v>90</v>
      </c>
      <c r="H60" s="44"/>
      <c r="I60" s="44"/>
      <c r="J60" s="44"/>
      <c r="K60" s="44"/>
      <c r="L60" s="44"/>
      <c r="M60" s="44"/>
      <c r="N60" s="45"/>
    </row>
    <row r="61" spans="1:74" x14ac:dyDescent="0.35">
      <c r="A61" s="102"/>
      <c r="B61" s="102"/>
      <c r="C61" s="111"/>
      <c r="D61" s="50"/>
      <c r="E61" s="51">
        <v>3</v>
      </c>
      <c r="F61" s="34" t="s">
        <v>91</v>
      </c>
      <c r="G61" s="34"/>
      <c r="H61" s="34"/>
      <c r="I61" s="34"/>
      <c r="J61" s="34"/>
      <c r="K61" s="34"/>
      <c r="L61" s="34"/>
      <c r="M61" s="34"/>
      <c r="N61" s="52"/>
    </row>
    <row r="62" spans="1:74" ht="18.75" customHeight="1" x14ac:dyDescent="0.35">
      <c r="C62" s="104"/>
      <c r="D62" s="53"/>
      <c r="E62" s="54">
        <v>1</v>
      </c>
      <c r="F62" s="55" t="s">
        <v>92</v>
      </c>
      <c r="G62" s="56" t="s">
        <v>93</v>
      </c>
      <c r="H62" s="55"/>
      <c r="I62" s="55"/>
      <c r="J62" s="55"/>
      <c r="K62" s="55"/>
      <c r="L62" s="55"/>
      <c r="M62" s="55"/>
      <c r="N62" s="57"/>
    </row>
    <row r="63" spans="1:74" s="3" customFormat="1" ht="3.75" customHeight="1" x14ac:dyDescent="0.3">
      <c r="A63" s="5"/>
      <c r="B63" s="5"/>
      <c r="C63" s="21"/>
      <c r="D63" s="14"/>
      <c r="E63" s="4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</row>
    <row r="64" spans="1:74" ht="15" customHeight="1" x14ac:dyDescent="0.3">
      <c r="A64" s="102"/>
      <c r="B64" s="102"/>
      <c r="C64" s="19"/>
      <c r="D64" s="12"/>
    </row>
    <row r="65" spans="1:7" x14ac:dyDescent="0.35">
      <c r="A65" s="16" t="s">
        <v>94</v>
      </c>
      <c r="D65" s="2"/>
      <c r="E65" s="2"/>
      <c r="G65" s="15"/>
    </row>
    <row r="66" spans="1:7" x14ac:dyDescent="0.35">
      <c r="D66" s="33" t="s">
        <v>2</v>
      </c>
      <c r="E66" s="28" t="s">
        <v>95</v>
      </c>
      <c r="F66" s="29" t="s">
        <v>96</v>
      </c>
      <c r="G66" s="29"/>
    </row>
    <row r="67" spans="1:7" x14ac:dyDescent="0.35">
      <c r="D67" s="9"/>
      <c r="E67" s="17"/>
      <c r="F67" s="18"/>
      <c r="G67" s="31"/>
    </row>
    <row r="68" spans="1:7" x14ac:dyDescent="0.35">
      <c r="E68" s="2"/>
      <c r="F68" s="30" t="s">
        <v>99</v>
      </c>
      <c r="G68" s="32"/>
    </row>
    <row r="69" spans="1:7" x14ac:dyDescent="0.35">
      <c r="G69" s="32"/>
    </row>
  </sheetData>
  <mergeCells count="14">
    <mergeCell ref="A3:A14"/>
    <mergeCell ref="A17:A29"/>
    <mergeCell ref="A33:A44"/>
    <mergeCell ref="A48:A60"/>
    <mergeCell ref="A1:N1"/>
    <mergeCell ref="C17:C23"/>
    <mergeCell ref="C25:C30"/>
    <mergeCell ref="C3:C8"/>
    <mergeCell ref="C10:C14"/>
    <mergeCell ref="C33:C37"/>
    <mergeCell ref="C39:C44"/>
    <mergeCell ref="C54:C61"/>
    <mergeCell ref="C47:C52"/>
    <mergeCell ref="A2:N2"/>
  </mergeCells>
  <printOptions horizontalCentered="1" verticalCentered="1"/>
  <pageMargins left="0.25" right="0.25" top="0.33" bottom="0.32" header="0.3" footer="0.3"/>
  <pageSetup scale="53"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5546875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Calvin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Allie Leerar</cp:lastModifiedBy>
  <cp:revision/>
  <dcterms:created xsi:type="dcterms:W3CDTF">2009-06-18T02:35:04Z</dcterms:created>
  <dcterms:modified xsi:type="dcterms:W3CDTF">2019-10-14T19:26:01Z</dcterms:modified>
  <cp:category/>
  <cp:contentStatus/>
</cp:coreProperties>
</file>